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8640" firstSheet="1" activeTab="1"/>
  </bookViews>
  <sheets>
    <sheet name="foxz" sheetId="2" state="veryHidden" r:id="rId1"/>
    <sheet name="PL-Danh muc NTM" sheetId="1" r:id="rId2"/>
  </sheets>
  <definedNames>
    <definedName name="_xlnm.Print_Titles" localSheetId="1">'PL-Danh muc NTM'!$7:$11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3" i="1"/>
  <c r="D23" i="1"/>
  <c r="D15" i="1"/>
  <c r="D18" i="1"/>
  <c r="D14" i="1" l="1"/>
  <c r="D24" i="1" l="1"/>
</calcChain>
</file>

<file path=xl/sharedStrings.xml><?xml version="1.0" encoding="utf-8"?>
<sst xmlns="http://schemas.openxmlformats.org/spreadsheetml/2006/main" count="41" uniqueCount="38">
  <si>
    <t>Nguồn vốn: Nguồn tăng thu thực hiện của ngân sách cấp tỉnh so với dự toán HĐND tỉnh giao năm 2022</t>
  </si>
  <si>
    <t>Đơn vị: Triệu đồng</t>
  </si>
  <si>
    <t>TT</t>
  </si>
  <si>
    <t>Nội dung hỗ trợ/địa phương</t>
  </si>
  <si>
    <t>Đầu mối giao kế hoạch</t>
  </si>
  <si>
    <t>Kế hoạch vốn năm 2023</t>
  </si>
  <si>
    <t>Ghi chú</t>
  </si>
  <si>
    <t>TỔNG CỘNG</t>
  </si>
  <si>
    <t>Hỗ trợ mục tiêu cho các xã thuộc Chương trình</t>
  </si>
  <si>
    <t>1.2</t>
  </si>
  <si>
    <t>Xã Sơn Mùa</t>
  </si>
  <si>
    <t>Xã Sơn Dung</t>
  </si>
  <si>
    <t>-</t>
  </si>
  <si>
    <t>Hỗ trợ phát triển kinh tế tập thể, hợp tác xã theo QĐ 1804/QĐ-TTg</t>
  </si>
  <si>
    <t>HTX Sản xuất nông lâm nghiệp và TMDV Sơn Bua (huyện Sơn Tây)</t>
  </si>
  <si>
    <t>Xây dựng nhà kho, xưởng sơ chế, đóng gói sản phẩm và trang thiết bị</t>
  </si>
  <si>
    <t>Đường giao thông nội đồng</t>
  </si>
  <si>
    <t>Phụ lục</t>
  </si>
  <si>
    <t>Các xã đăng ký về đích nông thôn mới năm 2024-2025 (02 xã)</t>
  </si>
  <si>
    <t>02</t>
  </si>
  <si>
    <t>01</t>
  </si>
  <si>
    <t>UBND xã Sơn Mùa</t>
  </si>
  <si>
    <t>a</t>
  </si>
  <si>
    <t>b</t>
  </si>
  <si>
    <t>UBND xã Sơn Dung</t>
  </si>
  <si>
    <t>Đường bê tông xi măng Huy Ra Lung - Nước A Rang</t>
  </si>
  <si>
    <t>Đường bê tông xi măng Ngọc Răng - Mang Ha Ênh</t>
  </si>
  <si>
    <t>HTX Sản xuất nông lâm nghiệp và TMDV Sơn Bua</t>
  </si>
  <si>
    <t>03</t>
  </si>
  <si>
    <t>04</t>
  </si>
  <si>
    <t>Công trình: Đường BTXM vào Nghĩa trang nhân dân</t>
  </si>
  <si>
    <t>Công trình: Đường điện 0,4kv vào KDC Đắk Noan</t>
  </si>
  <si>
    <t xml:space="preserve">Công trình: Đường BTXM vào Nhà văn hóa thôn Đắk Trên </t>
  </si>
  <si>
    <t>Công trình: Đường BTXM vào Nhà văn hóa Gõ Lã</t>
  </si>
  <si>
    <t>2.1</t>
  </si>
  <si>
    <t>DANH MỤC HỖ TRỢ THỰC HIỆN CHƯƠNG TRÌNH MỤC TIÊU QUỐC GIA XÂY DỰNG NÔNG THÔN MỚI GIAI ĐOẠN 2021-2025</t>
  </si>
  <si>
    <r>
      <rPr>
        <b/>
        <sz val="12"/>
        <rFont val="Times New Roman"/>
        <family val="1"/>
      </rPr>
      <t xml:space="preserve">* Ghi chú: </t>
    </r>
    <r>
      <rPr>
        <sz val="12"/>
        <rFont val="Times New Roman"/>
        <family val="1"/>
      </rPr>
      <t>Việc xác định Chủ đầu tư các dự án được thực hiện theo điểm c khoản 1 mục V của Chương trình MTQG xây dựng nông thôn mới ban hành kèm theo Quyết định số 263/QĐ-TTg ngày 22 tháng 02 năm 2022 của Thủ tướng Chính phủ.</t>
    </r>
  </si>
  <si>
    <t>(Kèm theo Tờ trình số   38     /TTr-UBND ngày 12 /7/2023 của UBND huyện Sơn Tây)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</si>
</sst>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_-&quot;£&quot;* #,##0.00_-;\-&quot;£&quot;* #,##0.00_-;_-&quot;£&quot;* &quot;-&quot;??_-;_-@_-"/>
  </numFmts>
  <fonts count="9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i/>
      <sz val="12"/>
      <name val="Times New Roman"/>
      <family val="1"/>
    </font>
    <font>
      <b/>
      <i/>
      <sz val="12"/>
      <name val="Times New Roman"/>
      <family val="1"/>
    </font>
    <font>
      <b/>
      <i/>
      <sz val="12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</cellStyleXfs>
  <cellXfs count="51">
    <xf numFmtId="0" fontId="0" fillId="0" borderId="0" xfId="0"/>
    <xf numFmtId="165" fontId="3" fillId="0" borderId="10" xfId="2" applyNumberFormat="1" applyFont="1" applyFill="1" applyBorder="1" applyAlignment="1">
      <alignment horizontal="left" vertical="center" wrapText="1"/>
    </xf>
    <xf numFmtId="165" fontId="4" fillId="0" borderId="11" xfId="2" applyNumberFormat="1" applyFont="1" applyFill="1" applyBorder="1" applyAlignment="1">
      <alignment horizontal="left" vertical="center" wrapText="1"/>
    </xf>
    <xf numFmtId="0" fontId="5" fillId="0" borderId="0" xfId="0" applyFont="1"/>
    <xf numFmtId="0" fontId="6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left" vertical="top"/>
    </xf>
    <xf numFmtId="3" fontId="6" fillId="0" borderId="0" xfId="0" applyNumberFormat="1" applyFont="1" applyFill="1" applyBorder="1" applyAlignment="1">
      <alignment horizontal="center" vertical="top" wrapText="1"/>
    </xf>
    <xf numFmtId="3" fontId="6" fillId="0" borderId="0" xfId="0" applyNumberFormat="1" applyFont="1" applyFill="1" applyBorder="1" applyAlignment="1">
      <alignment horizontal="left" vertical="top"/>
    </xf>
    <xf numFmtId="0" fontId="5" fillId="0" borderId="0" xfId="0" applyFont="1" applyAlignment="1">
      <alignment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vertical="center" wrapText="1"/>
    </xf>
    <xf numFmtId="165" fontId="3" fillId="0" borderId="9" xfId="2" applyNumberFormat="1" applyFont="1" applyFill="1" applyBorder="1" applyAlignment="1">
      <alignment horizontal="right" vertical="center"/>
    </xf>
    <xf numFmtId="165" fontId="3" fillId="0" borderId="9" xfId="2" applyNumberFormat="1" applyFont="1" applyFill="1" applyBorder="1" applyAlignment="1">
      <alignment horizontal="left" vertical="center" wrapText="1"/>
    </xf>
    <xf numFmtId="1" fontId="3" fillId="0" borderId="10" xfId="3" applyNumberFormat="1" applyFont="1" applyFill="1" applyBorder="1" applyAlignment="1">
      <alignment horizontal="center" vertical="center" wrapText="1"/>
    </xf>
    <xf numFmtId="1" fontId="3" fillId="0" borderId="10" xfId="3" applyNumberFormat="1" applyFont="1" applyFill="1" applyBorder="1" applyAlignment="1">
      <alignment vertical="center" wrapText="1"/>
    </xf>
    <xf numFmtId="0" fontId="3" fillId="0" borderId="10" xfId="0" applyFont="1" applyFill="1" applyBorder="1" applyAlignment="1">
      <alignment horizontal="left" vertical="center" wrapText="1"/>
    </xf>
    <xf numFmtId="165" fontId="3" fillId="0" borderId="10" xfId="2" applyNumberFormat="1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center" vertical="center" wrapText="1"/>
    </xf>
    <xf numFmtId="165" fontId="4" fillId="0" borderId="10" xfId="2" applyNumberFormat="1" applyFont="1" applyFill="1" applyBorder="1" applyAlignment="1">
      <alignment horizontal="left" vertical="center" wrapText="1"/>
    </xf>
    <xf numFmtId="1" fontId="7" fillId="0" borderId="10" xfId="3" quotePrefix="1" applyNumberFormat="1" applyFont="1" applyFill="1" applyBorder="1" applyAlignment="1">
      <alignment horizontal="center" vertical="center" wrapText="1"/>
    </xf>
    <xf numFmtId="1" fontId="7" fillId="0" borderId="10" xfId="3" applyNumberFormat="1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165" fontId="7" fillId="0" borderId="10" xfId="2" applyNumberFormat="1" applyFont="1" applyFill="1" applyBorder="1" applyAlignment="1">
      <alignment horizontal="right" vertical="center"/>
    </xf>
    <xf numFmtId="165" fontId="7" fillId="0" borderId="10" xfId="2" applyNumberFormat="1" applyFont="1" applyFill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1" fontId="4" fillId="0" borderId="10" xfId="3" quotePrefix="1" applyNumberFormat="1" applyFont="1" applyFill="1" applyBorder="1" applyAlignment="1">
      <alignment horizontal="center" vertical="center" wrapText="1"/>
    </xf>
    <xf numFmtId="1" fontId="4" fillId="0" borderId="10" xfId="3" applyNumberFormat="1" applyFont="1" applyFill="1" applyBorder="1" applyAlignment="1">
      <alignment vertical="center" wrapText="1"/>
    </xf>
    <xf numFmtId="165" fontId="4" fillId="0" borderId="10" xfId="2" applyNumberFormat="1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1" fontId="7" fillId="0" borderId="10" xfId="3" applyNumberFormat="1" applyFont="1" applyFill="1" applyBorder="1" applyAlignment="1">
      <alignment horizontal="center" vertical="center" wrapText="1"/>
    </xf>
    <xf numFmtId="166" fontId="4" fillId="0" borderId="10" xfId="1" applyFont="1" applyFill="1" applyBorder="1" applyAlignment="1">
      <alignment vertical="center" wrapText="1"/>
    </xf>
    <xf numFmtId="1" fontId="4" fillId="0" borderId="11" xfId="3" quotePrefix="1" applyNumberFormat="1" applyFont="1" applyFill="1" applyBorder="1" applyAlignment="1">
      <alignment horizontal="center" vertical="center" wrapText="1"/>
    </xf>
    <xf numFmtId="1" fontId="4" fillId="0" borderId="11" xfId="3" applyNumberFormat="1" applyFont="1" applyFill="1" applyBorder="1" applyAlignment="1">
      <alignment vertical="center" wrapText="1"/>
    </xf>
    <xf numFmtId="0" fontId="4" fillId="0" borderId="11" xfId="0" applyFont="1" applyFill="1" applyBorder="1" applyAlignment="1">
      <alignment horizontal="left" vertical="center" wrapText="1"/>
    </xf>
    <xf numFmtId="165" fontId="4" fillId="0" borderId="11" xfId="2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/>
    </xf>
    <xf numFmtId="3" fontId="6" fillId="0" borderId="1" xfId="0" applyNumberFormat="1" applyFont="1" applyFill="1" applyBorder="1" applyAlignment="1">
      <alignment horizontal="right" vertical="top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165" fontId="3" fillId="0" borderId="8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4">
    <cellStyle name="Comma 3" xfId="2"/>
    <cellStyle name="Currency" xfId="1" builtinId="4"/>
    <cellStyle name="Normal" xfId="0" builtinId="0"/>
    <cellStyle name="Normal_Bieu mau (CV 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workbookViewId="0">
      <selection activeCell="F13" sqref="F13"/>
    </sheetView>
  </sheetViews>
  <sheetFormatPr defaultColWidth="8.85546875" defaultRowHeight="15" x14ac:dyDescent="0.2"/>
  <cols>
    <col min="1" max="1" width="5.5703125" style="3" customWidth="1"/>
    <col min="2" max="2" width="78.7109375" style="3" customWidth="1"/>
    <col min="3" max="3" width="32.7109375" style="3" customWidth="1"/>
    <col min="4" max="4" width="25.7109375" style="3" customWidth="1"/>
    <col min="5" max="5" width="11.42578125" style="3" customWidth="1"/>
    <col min="6" max="16384" width="8.85546875" style="3"/>
  </cols>
  <sheetData>
    <row r="1" spans="1:5" ht="15.75" x14ac:dyDescent="0.2">
      <c r="A1" s="41" t="s">
        <v>17</v>
      </c>
      <c r="B1" s="41"/>
      <c r="C1" s="41"/>
      <c r="D1" s="41"/>
      <c r="E1" s="41"/>
    </row>
    <row r="2" spans="1:5" ht="15.75" x14ac:dyDescent="0.2">
      <c r="A2" s="41" t="s">
        <v>35</v>
      </c>
      <c r="B2" s="41"/>
      <c r="C2" s="41"/>
      <c r="D2" s="41"/>
      <c r="E2" s="41"/>
    </row>
    <row r="3" spans="1:5" ht="15.75" x14ac:dyDescent="0.2">
      <c r="A3" s="41" t="s">
        <v>0</v>
      </c>
      <c r="B3" s="41"/>
      <c r="C3" s="41"/>
      <c r="D3" s="41"/>
      <c r="E3" s="41"/>
    </row>
    <row r="4" spans="1:5" ht="15.75" x14ac:dyDescent="0.2">
      <c r="A4" s="42" t="s">
        <v>37</v>
      </c>
      <c r="B4" s="42"/>
      <c r="C4" s="42"/>
      <c r="D4" s="42"/>
      <c r="E4" s="42"/>
    </row>
    <row r="5" spans="1:5" ht="15.75" x14ac:dyDescent="0.2">
      <c r="A5" s="4"/>
      <c r="B5" s="4"/>
      <c r="C5" s="4"/>
      <c r="D5" s="4"/>
      <c r="E5" s="4"/>
    </row>
    <row r="6" spans="1:5" ht="15.75" x14ac:dyDescent="0.2">
      <c r="A6" s="5"/>
      <c r="B6" s="6"/>
      <c r="C6" s="7"/>
      <c r="D6" s="43" t="s">
        <v>1</v>
      </c>
      <c r="E6" s="43"/>
    </row>
    <row r="7" spans="1:5" s="8" customFormat="1" x14ac:dyDescent="0.2">
      <c r="A7" s="44" t="s">
        <v>2</v>
      </c>
      <c r="B7" s="44" t="s">
        <v>3</v>
      </c>
      <c r="C7" s="44" t="s">
        <v>4</v>
      </c>
      <c r="D7" s="47" t="s">
        <v>5</v>
      </c>
      <c r="E7" s="50" t="s">
        <v>6</v>
      </c>
    </row>
    <row r="8" spans="1:5" s="8" customFormat="1" x14ac:dyDescent="0.2">
      <c r="A8" s="45"/>
      <c r="B8" s="45"/>
      <c r="C8" s="45"/>
      <c r="D8" s="48"/>
      <c r="E8" s="50"/>
    </row>
    <row r="9" spans="1:5" s="8" customFormat="1" x14ac:dyDescent="0.2">
      <c r="A9" s="45"/>
      <c r="B9" s="45"/>
      <c r="C9" s="45"/>
      <c r="D9" s="48"/>
      <c r="E9" s="50"/>
    </row>
    <row r="10" spans="1:5" s="8" customFormat="1" x14ac:dyDescent="0.2">
      <c r="A10" s="45"/>
      <c r="B10" s="45"/>
      <c r="C10" s="45"/>
      <c r="D10" s="48"/>
      <c r="E10" s="50"/>
    </row>
    <row r="11" spans="1:5" s="8" customFormat="1" x14ac:dyDescent="0.2">
      <c r="A11" s="46"/>
      <c r="B11" s="46"/>
      <c r="C11" s="46"/>
      <c r="D11" s="49"/>
      <c r="E11" s="50"/>
    </row>
    <row r="12" spans="1:5" s="8" customFormat="1" ht="15.75" x14ac:dyDescent="0.2">
      <c r="A12" s="9"/>
      <c r="B12" s="9" t="s">
        <v>7</v>
      </c>
      <c r="C12" s="10"/>
      <c r="D12" s="11">
        <f>D13+D23</f>
        <v>6500</v>
      </c>
      <c r="E12" s="12"/>
    </row>
    <row r="13" spans="1:5" s="8" customFormat="1" ht="15.75" x14ac:dyDescent="0.2">
      <c r="A13" s="13">
        <v>1</v>
      </c>
      <c r="B13" s="14" t="s">
        <v>8</v>
      </c>
      <c r="C13" s="15"/>
      <c r="D13" s="16">
        <f>D14</f>
        <v>5000</v>
      </c>
      <c r="E13" s="1"/>
    </row>
    <row r="14" spans="1:5" s="8" customFormat="1" ht="15.75" x14ac:dyDescent="0.2">
      <c r="A14" s="13" t="s">
        <v>9</v>
      </c>
      <c r="B14" s="14" t="s">
        <v>18</v>
      </c>
      <c r="C14" s="17"/>
      <c r="D14" s="16">
        <f>D15+D18</f>
        <v>5000</v>
      </c>
      <c r="E14" s="18"/>
    </row>
    <row r="15" spans="1:5" s="24" customFormat="1" ht="15.75" x14ac:dyDescent="0.2">
      <c r="A15" s="19" t="s">
        <v>22</v>
      </c>
      <c r="B15" s="20" t="s">
        <v>10</v>
      </c>
      <c r="C15" s="21"/>
      <c r="D15" s="22">
        <f>SUM(D16:D17)</f>
        <v>2000</v>
      </c>
      <c r="E15" s="23"/>
    </row>
    <row r="16" spans="1:5" s="8" customFormat="1" ht="15.75" x14ac:dyDescent="0.2">
      <c r="A16" s="25" t="s">
        <v>20</v>
      </c>
      <c r="B16" s="26" t="s">
        <v>25</v>
      </c>
      <c r="C16" s="38" t="s">
        <v>21</v>
      </c>
      <c r="D16" s="27">
        <v>1000</v>
      </c>
      <c r="E16" s="18"/>
    </row>
    <row r="17" spans="1:5" s="8" customFormat="1" ht="15.75" x14ac:dyDescent="0.2">
      <c r="A17" s="25" t="s">
        <v>19</v>
      </c>
      <c r="B17" s="26" t="s">
        <v>26</v>
      </c>
      <c r="C17" s="39"/>
      <c r="D17" s="27">
        <v>1000</v>
      </c>
      <c r="E17" s="18"/>
    </row>
    <row r="18" spans="1:5" s="24" customFormat="1" ht="15.75" x14ac:dyDescent="0.2">
      <c r="A18" s="19" t="s">
        <v>23</v>
      </c>
      <c r="B18" s="20" t="s">
        <v>11</v>
      </c>
      <c r="C18" s="21"/>
      <c r="D18" s="22">
        <f>SUM(D19:D22)</f>
        <v>3000</v>
      </c>
      <c r="E18" s="23"/>
    </row>
    <row r="19" spans="1:5" s="8" customFormat="1" ht="15.75" x14ac:dyDescent="0.2">
      <c r="A19" s="25" t="s">
        <v>20</v>
      </c>
      <c r="B19" s="26" t="s">
        <v>30</v>
      </c>
      <c r="C19" s="38" t="s">
        <v>24</v>
      </c>
      <c r="D19" s="27">
        <v>1100</v>
      </c>
      <c r="E19" s="18"/>
    </row>
    <row r="20" spans="1:5" s="8" customFormat="1" ht="15.75" x14ac:dyDescent="0.2">
      <c r="A20" s="25" t="s">
        <v>19</v>
      </c>
      <c r="B20" s="26" t="s">
        <v>31</v>
      </c>
      <c r="C20" s="40"/>
      <c r="D20" s="27">
        <v>550</v>
      </c>
      <c r="E20" s="18"/>
    </row>
    <row r="21" spans="1:5" s="8" customFormat="1" ht="15.75" x14ac:dyDescent="0.2">
      <c r="A21" s="25" t="s">
        <v>28</v>
      </c>
      <c r="B21" s="26" t="s">
        <v>32</v>
      </c>
      <c r="C21" s="40"/>
      <c r="D21" s="27">
        <v>750</v>
      </c>
      <c r="E21" s="18"/>
    </row>
    <row r="22" spans="1:5" s="8" customFormat="1" ht="15.75" x14ac:dyDescent="0.2">
      <c r="A22" s="25" t="s">
        <v>29</v>
      </c>
      <c r="B22" s="26" t="s">
        <v>33</v>
      </c>
      <c r="C22" s="39"/>
      <c r="D22" s="27">
        <v>600</v>
      </c>
      <c r="E22" s="18"/>
    </row>
    <row r="23" spans="1:5" s="8" customFormat="1" ht="15.75" x14ac:dyDescent="0.2">
      <c r="A23" s="13">
        <v>2</v>
      </c>
      <c r="B23" s="14" t="s">
        <v>13</v>
      </c>
      <c r="C23" s="28"/>
      <c r="D23" s="16">
        <f>D24</f>
        <v>1500</v>
      </c>
      <c r="E23" s="1"/>
    </row>
    <row r="24" spans="1:5" s="8" customFormat="1" ht="15.75" x14ac:dyDescent="0.2">
      <c r="A24" s="29" t="s">
        <v>34</v>
      </c>
      <c r="B24" s="20" t="s">
        <v>14</v>
      </c>
      <c r="C24" s="17"/>
      <c r="D24" s="16">
        <f>D25+D26</f>
        <v>1500</v>
      </c>
      <c r="E24" s="1"/>
    </row>
    <row r="25" spans="1:5" s="8" customFormat="1" ht="15.75" x14ac:dyDescent="0.2">
      <c r="A25" s="25" t="s">
        <v>12</v>
      </c>
      <c r="B25" s="30" t="s">
        <v>15</v>
      </c>
      <c r="C25" s="38" t="s">
        <v>27</v>
      </c>
      <c r="D25" s="27">
        <v>900</v>
      </c>
      <c r="E25" s="1"/>
    </row>
    <row r="26" spans="1:5" s="8" customFormat="1" ht="15.75" x14ac:dyDescent="0.2">
      <c r="A26" s="25" t="s">
        <v>12</v>
      </c>
      <c r="B26" s="30" t="s">
        <v>16</v>
      </c>
      <c r="C26" s="39"/>
      <c r="D26" s="27">
        <v>600</v>
      </c>
      <c r="E26" s="1"/>
    </row>
    <row r="27" spans="1:5" s="8" customFormat="1" ht="15.75" x14ac:dyDescent="0.2">
      <c r="A27" s="31"/>
      <c r="B27" s="32"/>
      <c r="C27" s="33"/>
      <c r="D27" s="34"/>
      <c r="E27" s="2"/>
    </row>
    <row r="29" spans="1:5" s="35" customFormat="1" ht="33.6" customHeight="1" x14ac:dyDescent="0.2">
      <c r="A29" s="36" t="s">
        <v>36</v>
      </c>
      <c r="B29" s="37"/>
      <c r="C29" s="37"/>
      <c r="D29" s="37"/>
      <c r="E29" s="37"/>
    </row>
  </sheetData>
  <mergeCells count="14">
    <mergeCell ref="A29:E29"/>
    <mergeCell ref="C16:C17"/>
    <mergeCell ref="C19:C22"/>
    <mergeCell ref="C25:C26"/>
    <mergeCell ref="A1:E1"/>
    <mergeCell ref="A2:E2"/>
    <mergeCell ref="A3:E3"/>
    <mergeCell ref="A4:E4"/>
    <mergeCell ref="D6:E6"/>
    <mergeCell ref="A7:A11"/>
    <mergeCell ref="B7:B11"/>
    <mergeCell ref="C7:C11"/>
    <mergeCell ref="D7:D11"/>
    <mergeCell ref="E7:E11"/>
  </mergeCells>
  <printOptions horizontalCentered="1"/>
  <pageMargins left="0.5" right="0.5" top="0.75" bottom="0.25" header="0.25" footer="0.25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PL-Danh muc NTM</vt:lpstr>
      <vt:lpstr>'PL-Danh muc NTM'!Print_Titles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NamNguyen</dc:creator>
  <cp:lastModifiedBy>MayTinhDucDung</cp:lastModifiedBy>
  <cp:lastPrinted>2023-07-14T03:46:16Z</cp:lastPrinted>
  <dcterms:created xsi:type="dcterms:W3CDTF">2023-05-15T10:57:52Z</dcterms:created>
  <dcterms:modified xsi:type="dcterms:W3CDTF">2023-07-14T03:46:33Z</dcterms:modified>
</cp:coreProperties>
</file>